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leriasaturnino/Dropbox/PESQUISAS/Projeto - Site EFPAP/Série Educação Financeira para Famílias/Vídeo 1 EFF - 5 passos para o orçamento pessoal/"/>
    </mc:Choice>
  </mc:AlternateContent>
  <xr:revisionPtr revIDLastSave="0" documentId="13_ncr:1_{F1F0E112-705E-804D-89D4-516B205DA60D}" xr6:coauthVersionLast="40" xr6:coauthVersionMax="40" xr10:uidLastSave="{00000000-0000-0000-0000-000000000000}"/>
  <bookViews>
    <workbookView xWindow="0" yWindow="460" windowWidth="28800" windowHeight="16060" xr2:uid="{11C59923-6474-AB4C-85B9-954E986E8035}"/>
  </bookViews>
  <sheets>
    <sheet name="INFORMAÇÕES DO MÊS" sheetId="1" r:id="rId1"/>
    <sheet name="RESUMO E ANÁLIS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2" l="1"/>
  <c r="B9" i="2"/>
  <c r="B8" i="2"/>
  <c r="B5" i="2"/>
  <c r="B4" i="2"/>
  <c r="E28" i="1"/>
  <c r="B22" i="2" s="1"/>
  <c r="E23" i="1"/>
  <c r="B21" i="2" s="1"/>
  <c r="E14" i="1"/>
  <c r="B20" i="2" s="1"/>
  <c r="E10" i="1"/>
  <c r="B19" i="2" s="1"/>
  <c r="E7" i="1"/>
  <c r="B18" i="2" s="1"/>
  <c r="B33" i="1"/>
  <c r="B17" i="2" s="1"/>
  <c r="B29" i="1"/>
  <c r="B16" i="2" s="1"/>
  <c r="B20" i="1"/>
  <c r="B15" i="2" s="1"/>
  <c r="B14" i="1"/>
  <c r="B14" i="2" s="1"/>
  <c r="B8" i="1"/>
  <c r="E36" i="1" s="1"/>
  <c r="E37" i="1" l="1"/>
  <c r="E38" i="1" s="1"/>
  <c r="B23" i="2"/>
  <c r="B11" i="2"/>
  <c r="B26" i="2" s="1"/>
  <c r="D15" i="2" l="1"/>
  <c r="B27" i="2"/>
  <c r="D27" i="2" s="1"/>
  <c r="D9" i="2"/>
  <c r="D10" i="2"/>
  <c r="D26" i="2"/>
  <c r="D8" i="2"/>
  <c r="D23" i="2"/>
  <c r="D17" i="2"/>
  <c r="D16" i="2"/>
  <c r="D21" i="2"/>
  <c r="D20" i="2"/>
  <c r="D19" i="2"/>
  <c r="D14" i="2"/>
  <c r="D18" i="2"/>
  <c r="D22" i="2"/>
  <c r="D11" i="2"/>
  <c r="B28" i="2" l="1"/>
  <c r="D28" i="2" s="1"/>
</calcChain>
</file>

<file path=xl/sharedStrings.xml><?xml version="1.0" encoding="utf-8"?>
<sst xmlns="http://schemas.openxmlformats.org/spreadsheetml/2006/main" count="95" uniqueCount="65">
  <si>
    <t>RECEITAS</t>
  </si>
  <si>
    <t xml:space="preserve">SALÁRIO </t>
  </si>
  <si>
    <t>GANHOS EXTRAS</t>
  </si>
  <si>
    <t>OUTROS</t>
  </si>
  <si>
    <t xml:space="preserve">HABITAÇÃO </t>
  </si>
  <si>
    <t>Aluguel</t>
  </si>
  <si>
    <t>Parcela do Financiamento</t>
  </si>
  <si>
    <t>Condomínio</t>
  </si>
  <si>
    <t>IPTU</t>
  </si>
  <si>
    <t>Reformas/Consertos</t>
  </si>
  <si>
    <t>DESPESAS DOMÉSTICAS</t>
  </si>
  <si>
    <t>Energia Elétrica</t>
  </si>
  <si>
    <t>Água</t>
  </si>
  <si>
    <t xml:space="preserve">Telefone </t>
  </si>
  <si>
    <t>Internet</t>
  </si>
  <si>
    <t>Gás</t>
  </si>
  <si>
    <t>TV por Assinatura</t>
  </si>
  <si>
    <t>Salário da Doméstica</t>
  </si>
  <si>
    <t>Lavanderia</t>
  </si>
  <si>
    <t>ALIMENTAÇÃO</t>
  </si>
  <si>
    <t>Supermercado/Feira</t>
  </si>
  <si>
    <t>Padaria</t>
  </si>
  <si>
    <t xml:space="preserve">Outros </t>
  </si>
  <si>
    <t>SAÚDE</t>
  </si>
  <si>
    <t>Plano de Saúde</t>
  </si>
  <si>
    <t>Dentista</t>
  </si>
  <si>
    <t xml:space="preserve">Consultas </t>
  </si>
  <si>
    <t>Medicamentos</t>
  </si>
  <si>
    <t>Outros</t>
  </si>
  <si>
    <t>EDUCAÇÃO</t>
  </si>
  <si>
    <t>Mensalidade</t>
  </si>
  <si>
    <t>Outros:</t>
  </si>
  <si>
    <t>TRANSPORTE</t>
  </si>
  <si>
    <t>Coletivo</t>
  </si>
  <si>
    <t>Táxi/Uber</t>
  </si>
  <si>
    <t>AUTOMÓVEL</t>
  </si>
  <si>
    <t>Prestação</t>
  </si>
  <si>
    <t>Seguro</t>
  </si>
  <si>
    <t>Combustível</t>
  </si>
  <si>
    <t>Lavagens</t>
  </si>
  <si>
    <t>IPVA</t>
  </si>
  <si>
    <t>Manutenção</t>
  </si>
  <si>
    <t>Multas</t>
  </si>
  <si>
    <t>DESPESAS PESSOAIS</t>
  </si>
  <si>
    <t>Higiene Pessoal</t>
  </si>
  <si>
    <t>Vestuário</t>
  </si>
  <si>
    <t>Academia</t>
  </si>
  <si>
    <t>LAZER</t>
  </si>
  <si>
    <t>Cinema/Teatro/show</t>
  </si>
  <si>
    <t>Restaurante/Bares</t>
  </si>
  <si>
    <t>Livraria/Papelaria</t>
  </si>
  <si>
    <t>Passagens/ Hotéis/ Passeios</t>
  </si>
  <si>
    <t>FECHAMENTO</t>
  </si>
  <si>
    <t>RECEITA</t>
  </si>
  <si>
    <t>DESPESAS</t>
  </si>
  <si>
    <t>SALDO</t>
  </si>
  <si>
    <t>ORÇAMENTO PESSOAL E/OU FAMILIAR SIMPLES</t>
  </si>
  <si>
    <t>NOME:</t>
  </si>
  <si>
    <t>MÊS / ANO:</t>
  </si>
  <si>
    <t>RECEITAS TOTAIS</t>
  </si>
  <si>
    <t>RESUMO DOS DADOS E ANÁLISE</t>
  </si>
  <si>
    <t>VALOR</t>
  </si>
  <si>
    <t>PORCENTAGEM</t>
  </si>
  <si>
    <t>HABITAÇÃO</t>
  </si>
  <si>
    <t>DESPESAS 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</si>
</sst>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R$&quot;* #,##0.00_);_(&quot;R$&quot;* \(#,##0.00\);_(&quot;R$&quot;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FFFF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44" fontId="5" fillId="0" borderId="0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4" fontId="9" fillId="0" borderId="0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9" fillId="2" borderId="8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8" fillId="3" borderId="1" xfId="0" applyFont="1" applyFill="1" applyBorder="1" applyAlignment="1" applyProtection="1">
      <alignment vertical="center" wrapText="1"/>
    </xf>
    <xf numFmtId="44" fontId="5" fillId="3" borderId="2" xfId="1" applyFont="1" applyFill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44" fontId="5" fillId="0" borderId="4" xfId="1" applyFont="1" applyBorder="1" applyAlignment="1" applyProtection="1">
      <alignment vertical="center" wrapText="1"/>
    </xf>
    <xf numFmtId="0" fontId="8" fillId="3" borderId="3" xfId="0" applyFont="1" applyFill="1" applyBorder="1" applyAlignment="1" applyProtection="1">
      <alignment vertical="center" wrapText="1"/>
    </xf>
    <xf numFmtId="44" fontId="5" fillId="3" borderId="4" xfId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44" fontId="5" fillId="3" borderId="4" xfId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 wrapText="1"/>
    </xf>
    <xf numFmtId="44" fontId="5" fillId="4" borderId="4" xfId="1" applyFont="1" applyFill="1" applyBorder="1" applyAlignment="1" applyProtection="1">
      <alignment vertical="center" wrapText="1"/>
      <protection locked="0"/>
    </xf>
    <xf numFmtId="44" fontId="6" fillId="4" borderId="4" xfId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/>
      <protection locked="0"/>
    </xf>
    <xf numFmtId="17" fontId="2" fillId="4" borderId="7" xfId="0" applyNumberFormat="1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44" fontId="5" fillId="3" borderId="8" xfId="1" applyFont="1" applyFill="1" applyBorder="1" applyAlignment="1">
      <alignment horizontal="center" vertical="center" wrapText="1"/>
    </xf>
    <xf numFmtId="10" fontId="5" fillId="3" borderId="8" xfId="2" applyNumberFormat="1" applyFont="1" applyFill="1" applyBorder="1" applyAlignment="1">
      <alignment horizontal="right" vertical="center" wrapText="1"/>
    </xf>
    <xf numFmtId="44" fontId="4" fillId="0" borderId="8" xfId="1" applyFont="1" applyFill="1" applyBorder="1" applyAlignment="1">
      <alignment horizontal="center" vertical="center" wrapText="1"/>
    </xf>
    <xf numFmtId="10" fontId="5" fillId="0" borderId="8" xfId="2" applyNumberFormat="1" applyFont="1" applyFill="1" applyBorder="1" applyAlignment="1">
      <alignment horizontal="right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GRÁFICO - RECEITAS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E2F-C940-A35D-2E4C3815A9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E2F-C940-A35D-2E4C3815A9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E2F-C940-A35D-2E4C3815A9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'RESUMO E ANÁLISE'!$A$8:$A$10</c:f>
              <c:strCache>
                <c:ptCount val="3"/>
                <c:pt idx="0">
                  <c:v>SALÁRIO </c:v>
                </c:pt>
                <c:pt idx="1">
                  <c:v>GANHOS EXTRAS</c:v>
                </c:pt>
                <c:pt idx="2">
                  <c:v>OUTROS</c:v>
                </c:pt>
              </c:strCache>
            </c:strRef>
          </c:cat>
          <c:val>
            <c:numRef>
              <c:f>'RESUMO E ANÁLISE'!$B$8:$B$10</c:f>
              <c:numCache>
                <c:formatCode>_("R$"* #,##0.00_);_("R$"* \(#,##0.00\);_("R$"*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6-E54F-8216-93453928142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E2F-C940-A35D-2E4C3815A9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E2F-C940-A35D-2E4C3815A9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E2F-C940-A35D-2E4C3815A9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'RESUMO E ANÁLISE'!$A$8:$A$10</c:f>
              <c:strCache>
                <c:ptCount val="3"/>
                <c:pt idx="0">
                  <c:v>SALÁRIO </c:v>
                </c:pt>
                <c:pt idx="1">
                  <c:v>GANHOS EXTRAS</c:v>
                </c:pt>
                <c:pt idx="2">
                  <c:v>OUTROS</c:v>
                </c:pt>
              </c:strCache>
            </c:strRef>
          </c:cat>
          <c:val>
            <c:numRef>
              <c:f>'RESUMO E ANÁLISE'!$C$8:$C$10</c:f>
              <c:numCache>
                <c:formatCode>_("R$"* #,##0.00_);_("R$"* \(#,##0.00\);_("R$"* "-"??_);_(@_)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7176-E54F-8216-93453928142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accent6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GRÁFICO - DESPESAS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CC9-8C49-A44D-B0D0A28330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CC9-8C49-A44D-B0D0A283303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CC9-8C49-A44D-B0D0A283303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CC9-8C49-A44D-B0D0A283303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CC9-8C49-A44D-B0D0A283303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CC9-8C49-A44D-B0D0A283303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FCC9-8C49-A44D-B0D0A283303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FCC9-8C49-A44D-B0D0A283303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FCC9-8C49-A44D-B0D0A283303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'RESUMO E ANÁLISE'!$A$14:$A$22</c:f>
              <c:strCache>
                <c:ptCount val="9"/>
                <c:pt idx="0">
                  <c:v>HABITAÇÃO</c:v>
                </c:pt>
                <c:pt idx="1">
                  <c:v>DESPESAS DOMÉSTICAS</c:v>
                </c:pt>
                <c:pt idx="2">
                  <c:v>ALIMENTAÇÃO</c:v>
                </c:pt>
                <c:pt idx="3">
                  <c:v>SAÚDE</c:v>
                </c:pt>
                <c:pt idx="4">
                  <c:v>EDUCAÇÃO</c:v>
                </c:pt>
                <c:pt idx="5">
                  <c:v>TRANSPORTE</c:v>
                </c:pt>
                <c:pt idx="6">
                  <c:v>AUTOMÓVEL</c:v>
                </c:pt>
                <c:pt idx="7">
                  <c:v>DESPESAS PESSOAIS</c:v>
                </c:pt>
                <c:pt idx="8">
                  <c:v>LAZER</c:v>
                </c:pt>
              </c:strCache>
            </c:strRef>
          </c:cat>
          <c:val>
            <c:numRef>
              <c:f>'RESUMO E ANÁLISE'!$B$14:$B$22</c:f>
              <c:numCache>
                <c:formatCode>_("R$"* #,##0.00_);_("R$"* \(#,##0.00\);_("R$"*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5-9549-90B1-5D7D064FD26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FCC9-8C49-A44D-B0D0A28330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FCC9-8C49-A44D-B0D0A283303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FCC9-8C49-A44D-B0D0A283303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FCC9-8C49-A44D-B0D0A283303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FCC9-8C49-A44D-B0D0A283303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FCC9-8C49-A44D-B0D0A283303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FCC9-8C49-A44D-B0D0A283303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FCC9-8C49-A44D-B0D0A283303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FCC9-8C49-A44D-B0D0A283303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'RESUMO E ANÁLISE'!$A$14:$A$22</c:f>
              <c:strCache>
                <c:ptCount val="9"/>
                <c:pt idx="0">
                  <c:v>HABITAÇÃO</c:v>
                </c:pt>
                <c:pt idx="1">
                  <c:v>DESPESAS DOMÉSTICAS</c:v>
                </c:pt>
                <c:pt idx="2">
                  <c:v>ALIMENTAÇÃO</c:v>
                </c:pt>
                <c:pt idx="3">
                  <c:v>SAÚDE</c:v>
                </c:pt>
                <c:pt idx="4">
                  <c:v>EDUCAÇÃO</c:v>
                </c:pt>
                <c:pt idx="5">
                  <c:v>TRANSPORTE</c:v>
                </c:pt>
                <c:pt idx="6">
                  <c:v>AUTOMÓVEL</c:v>
                </c:pt>
                <c:pt idx="7">
                  <c:v>DESPESAS PESSOAIS</c:v>
                </c:pt>
                <c:pt idx="8">
                  <c:v>LAZER</c:v>
                </c:pt>
              </c:strCache>
            </c:strRef>
          </c:cat>
          <c:val>
            <c:numRef>
              <c:f>'RESUMO E ANÁLISE'!$C$14:$C$22</c:f>
              <c:numCache>
                <c:formatCode>_("R$"* #,##0.00_);_("R$"* \(#,##0.00\);_("R$"* "-"??_);_(@_)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F2C5-9549-90B1-5D7D064FD26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RESUMO DO MÊS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'RESUMO E ANÁLISE'!$A$26:$A$28</c:f>
              <c:strCache>
                <c:ptCount val="3"/>
                <c:pt idx="0">
                  <c:v>RECEITAS</c:v>
                </c:pt>
                <c:pt idx="1">
                  <c:v>DESPESAS</c:v>
                </c:pt>
                <c:pt idx="2">
                  <c:v>SALDO</c:v>
                </c:pt>
              </c:strCache>
            </c:strRef>
          </c:cat>
          <c:val>
            <c:numRef>
              <c:f>'RESUMO E ANÁLISE'!$B$26:$B$28</c:f>
              <c:numCache>
                <c:formatCode>_("R$"* #,##0.00_);_("R$"* \(#,##0.00\);_("R$"*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D-9F4E-B8DC-1B524052F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4078159"/>
        <c:axId val="2054788591"/>
      </c:barChart>
      <c:catAx>
        <c:axId val="2054078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54788591"/>
        <c:crosses val="autoZero"/>
        <c:auto val="1"/>
        <c:lblAlgn val="ctr"/>
        <c:lblOffset val="100"/>
        <c:noMultiLvlLbl val="0"/>
      </c:catAx>
      <c:valAx>
        <c:axId val="2054788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540781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774700</xdr:colOff>
      <xdr:row>0</xdr:row>
      <xdr:rowOff>0</xdr:rowOff>
    </xdr:from>
    <xdr:to>
      <xdr:col>0</xdr:col>
      <xdr:colOff>1422400</xdr:colOff>
      <xdr:row>2</xdr:row>
      <xdr:rowOff>189484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CD15F21-52EA-9F40-B02D-6FEFB42DD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700" y="0"/>
          <a:ext cx="647700" cy="595884"/>
        </a:xfrm>
        <a:prstGeom prst="rect">
          <a:avLst/>
        </a:prstGeom>
      </xdr:spPr>
    </xdr:pic>
    <xdr:clientData/>
  </xdr:twoCellAnchor>
  <xdr:twoCellAnchor editAs="oneCell">
    <xdr:from>
      <xdr:col>3</xdr:col>
      <xdr:colOff>1727200</xdr:colOff>
      <xdr:row>0</xdr:row>
      <xdr:rowOff>0</xdr:rowOff>
    </xdr:from>
    <xdr:to>
      <xdr:col>5</xdr:col>
      <xdr:colOff>12700</xdr:colOff>
      <xdr:row>3</xdr:row>
      <xdr:rowOff>37204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E93FD4A-033D-1C47-996F-6C6BAE3A8D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5" t="30361" b="29097"/>
        <a:stretch/>
      </xdr:blipFill>
      <xdr:spPr>
        <a:xfrm>
          <a:off x="6007100" y="0"/>
          <a:ext cx="2222500" cy="646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0</xdr:rowOff>
    </xdr:from>
    <xdr:to>
      <xdr:col>4</xdr:col>
      <xdr:colOff>1193800</xdr:colOff>
      <xdr:row>3</xdr:row>
      <xdr:rowOff>37204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51FF595-6C6D-6E49-B7B7-4285CF234D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5" t="30361" b="29097"/>
        <a:stretch/>
      </xdr:blipFill>
      <xdr:spPr>
        <a:xfrm>
          <a:off x="7150100" y="0"/>
          <a:ext cx="2222500" cy="646804"/>
        </a:xfrm>
        <a:prstGeom prst="rect">
          <a:avLst/>
        </a:prstGeom>
      </xdr:spPr>
    </xdr:pic>
    <xdr:clientData/>
  </xdr:twoCellAnchor>
  <xdr:oneCellAnchor>
    <xdr:from>
      <xdr:col>0</xdr:col>
      <xdr:colOff>355600</xdr:colOff>
      <xdr:row>0</xdr:row>
      <xdr:rowOff>12700</xdr:rowOff>
    </xdr:from>
    <xdr:ext cx="647700" cy="595884"/>
    <xdr:pic>
      <xdr:nvPicPr>
        <xdr:cNvPr id="4" name="Imagem 3">
          <a:extLst>
            <a:ext uri="{FF2B5EF4-FFF2-40B4-BE49-F238E27FC236}">
              <a16:creationId xmlns:a16="http://schemas.microsoft.com/office/drawing/2014/main" id="{19770AC5-86F9-C149-AB47-812F6716C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12700"/>
          <a:ext cx="647700" cy="595884"/>
        </a:xfrm>
        <a:prstGeom prst="rect">
          <a:avLst/>
        </a:prstGeom>
      </xdr:spPr>
    </xdr:pic>
    <xdr:clientData/>
  </xdr:oneCellAnchor>
  <xdr:twoCellAnchor>
    <xdr:from>
      <xdr:col>0</xdr:col>
      <xdr:colOff>69850</xdr:colOff>
      <xdr:row>29</xdr:row>
      <xdr:rowOff>19050</xdr:rowOff>
    </xdr:from>
    <xdr:to>
      <xdr:col>4</xdr:col>
      <xdr:colOff>1270000</xdr:colOff>
      <xdr:row>42</xdr:row>
      <xdr:rowOff>120650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A7F8B97-0314-2F4C-AB22-6CC41A73D2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82550</xdr:colOff>
      <xdr:row>42</xdr:row>
      <xdr:rowOff>158750</xdr:rowOff>
    </xdr:from>
    <xdr:to>
      <xdr:col>4</xdr:col>
      <xdr:colOff>1270000</xdr:colOff>
      <xdr:row>60</xdr:row>
      <xdr:rowOff>114300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B7927E96-91D9-364C-B974-B937F32380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82550</xdr:colOff>
      <xdr:row>61</xdr:row>
      <xdr:rowOff>31750</xdr:rowOff>
    </xdr:from>
    <xdr:to>
      <xdr:col>4</xdr:col>
      <xdr:colOff>1231900</xdr:colOff>
      <xdr:row>77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FC6E7E8A-02A7-2742-AB49-D9ADCC711A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004EC-DC2E-664F-92EA-0C5576771A6A}">
  <sheetPr>
    <pageSetUpPr fitToPage="1"/>
  </sheetPr>
  <dimension ref="A1:E76"/>
  <sheetViews>
    <sheetView tabSelected="1" zoomScale="160" zoomScaleNormal="160" workbookViewId="0">
      <selection sqref="A1:E1"/>
    </sheetView>
  </sheetViews>
  <sheetFormatPr baseColWidth="10" defaultRowHeight="16" x14ac:dyDescent="0.2"/>
  <cols>
    <col min="1" max="1" width="35.83203125" style="12" customWidth="1"/>
    <col min="2" max="2" width="15.83203125" style="12" customWidth="1"/>
    <col min="3" max="3" width="4.5" style="12" customWidth="1"/>
    <col min="4" max="4" width="35.83203125" style="12" customWidth="1"/>
    <col min="5" max="5" width="15.83203125" style="12" customWidth="1"/>
    <col min="6" max="16384" width="10.83203125" style="12"/>
  </cols>
  <sheetData>
    <row r="1" spans="1:5" x14ac:dyDescent="0.2">
      <c r="A1" s="25"/>
      <c r="B1" s="25"/>
      <c r="C1" s="25"/>
      <c r="D1" s="25"/>
      <c r="E1" s="25"/>
    </row>
    <row r="2" spans="1:5" x14ac:dyDescent="0.2">
      <c r="A2" s="26" t="s">
        <v>56</v>
      </c>
      <c r="B2" s="26"/>
      <c r="C2" s="26"/>
      <c r="D2" s="26"/>
      <c r="E2" s="26"/>
    </row>
    <row r="3" spans="1:5" x14ac:dyDescent="0.2">
      <c r="A3" s="26"/>
      <c r="B3" s="26"/>
      <c r="C3" s="26"/>
      <c r="D3" s="26"/>
      <c r="E3" s="26"/>
    </row>
    <row r="4" spans="1:5" x14ac:dyDescent="0.2">
      <c r="A4" s="13" t="s">
        <v>57</v>
      </c>
      <c r="B4" s="30"/>
      <c r="C4" s="30"/>
      <c r="D4" s="30"/>
      <c r="E4" s="30"/>
    </row>
    <row r="5" spans="1:5" x14ac:dyDescent="0.2">
      <c r="A5" s="13" t="s">
        <v>58</v>
      </c>
      <c r="B5" s="31"/>
      <c r="C5" s="32"/>
      <c r="D5" s="32"/>
      <c r="E5" s="32"/>
    </row>
    <row r="6" spans="1:5" ht="17" thickBot="1" x14ac:dyDescent="0.25">
      <c r="A6" s="27"/>
      <c r="B6" s="27"/>
      <c r="C6" s="27"/>
      <c r="D6" s="27"/>
      <c r="E6" s="27"/>
    </row>
    <row r="7" spans="1:5" ht="18" thickBot="1" x14ac:dyDescent="0.25">
      <c r="A7" s="33" t="s">
        <v>0</v>
      </c>
      <c r="B7" s="34"/>
      <c r="D7" s="14" t="s">
        <v>29</v>
      </c>
      <c r="E7" s="15">
        <f>SUM(E8:E9)</f>
        <v>0</v>
      </c>
    </row>
    <row r="8" spans="1:5" ht="18" thickBot="1" x14ac:dyDescent="0.25">
      <c r="A8" s="14" t="s">
        <v>59</v>
      </c>
      <c r="B8" s="15">
        <f>SUM(B9:B11)</f>
        <v>0</v>
      </c>
      <c r="D8" s="16" t="s">
        <v>30</v>
      </c>
      <c r="E8" s="24"/>
    </row>
    <row r="9" spans="1:5" ht="18" thickBot="1" x14ac:dyDescent="0.25">
      <c r="A9" s="16" t="s">
        <v>1</v>
      </c>
      <c r="B9" s="23"/>
      <c r="D9" s="16" t="s">
        <v>31</v>
      </c>
      <c r="E9" s="24"/>
    </row>
    <row r="10" spans="1:5" ht="18" thickBot="1" x14ac:dyDescent="0.25">
      <c r="A10" s="16" t="s">
        <v>2</v>
      </c>
      <c r="B10" s="23"/>
      <c r="D10" s="18" t="s">
        <v>32</v>
      </c>
      <c r="E10" s="19">
        <f>SUM(E11:E13)</f>
        <v>0</v>
      </c>
    </row>
    <row r="11" spans="1:5" ht="18" thickBot="1" x14ac:dyDescent="0.25">
      <c r="A11" s="16" t="s">
        <v>3</v>
      </c>
      <c r="B11" s="23"/>
      <c r="D11" s="16" t="s">
        <v>33</v>
      </c>
      <c r="E11" s="23"/>
    </row>
    <row r="12" spans="1:5" ht="18" thickBot="1" x14ac:dyDescent="0.25">
      <c r="A12" s="20"/>
      <c r="D12" s="16" t="s">
        <v>34</v>
      </c>
      <c r="E12" s="23"/>
    </row>
    <row r="13" spans="1:5" ht="18" thickBot="1" x14ac:dyDescent="0.25">
      <c r="A13" s="28" t="s">
        <v>54</v>
      </c>
      <c r="B13" s="29"/>
      <c r="D13" s="16" t="s">
        <v>28</v>
      </c>
      <c r="E13" s="23"/>
    </row>
    <row r="14" spans="1:5" ht="18" thickBot="1" x14ac:dyDescent="0.25">
      <c r="A14" s="18" t="s">
        <v>4</v>
      </c>
      <c r="B14" s="21">
        <f>SUM(B15:B19)</f>
        <v>0</v>
      </c>
      <c r="D14" s="18" t="s">
        <v>35</v>
      </c>
      <c r="E14" s="19">
        <f>SUM(E15:E22)</f>
        <v>0</v>
      </c>
    </row>
    <row r="15" spans="1:5" ht="18" thickBot="1" x14ac:dyDescent="0.25">
      <c r="A15" s="16" t="s">
        <v>5</v>
      </c>
      <c r="B15" s="23"/>
      <c r="D15" s="16" t="s">
        <v>36</v>
      </c>
      <c r="E15" s="23"/>
    </row>
    <row r="16" spans="1:5" ht="18" thickBot="1" x14ac:dyDescent="0.25">
      <c r="A16" s="16" t="s">
        <v>6</v>
      </c>
      <c r="B16" s="23"/>
      <c r="D16" s="16" t="s">
        <v>37</v>
      </c>
      <c r="E16" s="23"/>
    </row>
    <row r="17" spans="1:5" ht="18" thickBot="1" x14ac:dyDescent="0.25">
      <c r="A17" s="16" t="s">
        <v>7</v>
      </c>
      <c r="B17" s="23"/>
      <c r="D17" s="16" t="s">
        <v>38</v>
      </c>
      <c r="E17" s="23"/>
    </row>
    <row r="18" spans="1:5" ht="18" thickBot="1" x14ac:dyDescent="0.25">
      <c r="A18" s="16" t="s">
        <v>8</v>
      </c>
      <c r="B18" s="23"/>
      <c r="D18" s="16" t="s">
        <v>39</v>
      </c>
      <c r="E18" s="23"/>
    </row>
    <row r="19" spans="1:5" ht="18" thickBot="1" x14ac:dyDescent="0.25">
      <c r="A19" s="16" t="s">
        <v>9</v>
      </c>
      <c r="B19" s="23"/>
      <c r="D19" s="16" t="s">
        <v>40</v>
      </c>
      <c r="E19" s="23"/>
    </row>
    <row r="20" spans="1:5" ht="18" thickBot="1" x14ac:dyDescent="0.25">
      <c r="A20" s="22" t="s">
        <v>10</v>
      </c>
      <c r="B20" s="21">
        <f>SUM(B21:B28)</f>
        <v>0</v>
      </c>
      <c r="D20" s="16" t="s">
        <v>41</v>
      </c>
      <c r="E20" s="23"/>
    </row>
    <row r="21" spans="1:5" ht="18" thickBot="1" x14ac:dyDescent="0.25">
      <c r="A21" s="16" t="s">
        <v>11</v>
      </c>
      <c r="B21" s="23"/>
      <c r="D21" s="16" t="s">
        <v>42</v>
      </c>
      <c r="E21" s="23"/>
    </row>
    <row r="22" spans="1:5" ht="18" thickBot="1" x14ac:dyDescent="0.25">
      <c r="A22" s="16" t="s">
        <v>12</v>
      </c>
      <c r="B22" s="23"/>
      <c r="D22" s="16" t="s">
        <v>28</v>
      </c>
      <c r="E22" s="23"/>
    </row>
    <row r="23" spans="1:5" ht="18" thickBot="1" x14ac:dyDescent="0.25">
      <c r="A23" s="16" t="s">
        <v>13</v>
      </c>
      <c r="B23" s="23"/>
      <c r="D23" s="18" t="s">
        <v>43</v>
      </c>
      <c r="E23" s="19">
        <f>SUM(E24:E27)</f>
        <v>0</v>
      </c>
    </row>
    <row r="24" spans="1:5" ht="18" thickBot="1" x14ac:dyDescent="0.25">
      <c r="A24" s="16" t="s">
        <v>14</v>
      </c>
      <c r="B24" s="23"/>
      <c r="D24" s="16" t="s">
        <v>44</v>
      </c>
      <c r="E24" s="23"/>
    </row>
    <row r="25" spans="1:5" ht="18" thickBot="1" x14ac:dyDescent="0.25">
      <c r="A25" s="16" t="s">
        <v>15</v>
      </c>
      <c r="B25" s="23"/>
      <c r="D25" s="16" t="s">
        <v>45</v>
      </c>
      <c r="E25" s="23"/>
    </row>
    <row r="26" spans="1:5" ht="18" thickBot="1" x14ac:dyDescent="0.25">
      <c r="A26" s="16" t="s">
        <v>16</v>
      </c>
      <c r="B26" s="23"/>
      <c r="D26" s="16" t="s">
        <v>46</v>
      </c>
      <c r="E26" s="23"/>
    </row>
    <row r="27" spans="1:5" ht="18" thickBot="1" x14ac:dyDescent="0.25">
      <c r="A27" s="16" t="s">
        <v>17</v>
      </c>
      <c r="B27" s="23"/>
      <c r="D27" s="16" t="s">
        <v>28</v>
      </c>
      <c r="E27" s="23"/>
    </row>
    <row r="28" spans="1:5" ht="18" thickBot="1" x14ac:dyDescent="0.25">
      <c r="A28" s="16" t="s">
        <v>18</v>
      </c>
      <c r="B28" s="23"/>
      <c r="D28" s="18" t="s">
        <v>47</v>
      </c>
      <c r="E28" s="19">
        <f>SUM(E29:E33)</f>
        <v>0</v>
      </c>
    </row>
    <row r="29" spans="1:5" ht="18" thickBot="1" x14ac:dyDescent="0.25">
      <c r="A29" s="18" t="s">
        <v>19</v>
      </c>
      <c r="B29" s="21">
        <f>SUM(B30:B32)</f>
        <v>0</v>
      </c>
      <c r="D29" s="16" t="s">
        <v>48</v>
      </c>
      <c r="E29" s="23"/>
    </row>
    <row r="30" spans="1:5" ht="18" thickBot="1" x14ac:dyDescent="0.25">
      <c r="A30" s="16" t="s">
        <v>20</v>
      </c>
      <c r="B30" s="23"/>
      <c r="D30" s="16" t="s">
        <v>49</v>
      </c>
      <c r="E30" s="23"/>
    </row>
    <row r="31" spans="1:5" ht="18" thickBot="1" x14ac:dyDescent="0.25">
      <c r="A31" s="16" t="s">
        <v>21</v>
      </c>
      <c r="B31" s="23"/>
      <c r="D31" s="16" t="s">
        <v>50</v>
      </c>
      <c r="E31" s="23"/>
    </row>
    <row r="32" spans="1:5" ht="18" thickBot="1" x14ac:dyDescent="0.25">
      <c r="A32" s="16" t="s">
        <v>22</v>
      </c>
      <c r="B32" s="23"/>
      <c r="D32" s="16" t="s">
        <v>51</v>
      </c>
      <c r="E32" s="23"/>
    </row>
    <row r="33" spans="1:5" ht="18" thickBot="1" x14ac:dyDescent="0.25">
      <c r="A33" s="18" t="s">
        <v>23</v>
      </c>
      <c r="B33" s="21">
        <f>SUM(B34:B38)</f>
        <v>0</v>
      </c>
      <c r="D33" s="16" t="s">
        <v>28</v>
      </c>
      <c r="E33" s="23"/>
    </row>
    <row r="34" spans="1:5" ht="18" thickBot="1" x14ac:dyDescent="0.25">
      <c r="A34" s="16" t="s">
        <v>24</v>
      </c>
      <c r="B34" s="23"/>
      <c r="D34" s="20"/>
    </row>
    <row r="35" spans="1:5" ht="18" thickBot="1" x14ac:dyDescent="0.25">
      <c r="A35" s="16" t="s">
        <v>25</v>
      </c>
      <c r="B35" s="23"/>
      <c r="D35" s="28" t="s">
        <v>52</v>
      </c>
      <c r="E35" s="29"/>
    </row>
    <row r="36" spans="1:5" ht="18" thickBot="1" x14ac:dyDescent="0.25">
      <c r="A36" s="16" t="s">
        <v>26</v>
      </c>
      <c r="B36" s="23"/>
      <c r="D36" s="16" t="s">
        <v>53</v>
      </c>
      <c r="E36" s="17">
        <f>B8</f>
        <v>0</v>
      </c>
    </row>
    <row r="37" spans="1:5" ht="18" thickBot="1" x14ac:dyDescent="0.25">
      <c r="A37" s="16" t="s">
        <v>27</v>
      </c>
      <c r="B37" s="23"/>
      <c r="D37" s="16" t="s">
        <v>54</v>
      </c>
      <c r="E37" s="17">
        <f>SUM(B14,B20,B29,B33,E7,E10,E14,E23,E28)</f>
        <v>0</v>
      </c>
    </row>
    <row r="38" spans="1:5" ht="18" thickBot="1" x14ac:dyDescent="0.25">
      <c r="A38" s="16" t="s">
        <v>28</v>
      </c>
      <c r="B38" s="23"/>
      <c r="D38" s="18" t="s">
        <v>55</v>
      </c>
      <c r="E38" s="19">
        <f>E36-E37</f>
        <v>0</v>
      </c>
    </row>
    <row r="39" spans="1:5" x14ac:dyDescent="0.2">
      <c r="A39" s="20"/>
    </row>
    <row r="40" spans="1:5" x14ac:dyDescent="0.2">
      <c r="A40" s="20"/>
    </row>
    <row r="41" spans="1:5" x14ac:dyDescent="0.2">
      <c r="A41" s="20"/>
    </row>
    <row r="42" spans="1:5" x14ac:dyDescent="0.2">
      <c r="A42" s="20"/>
    </row>
    <row r="43" spans="1:5" x14ac:dyDescent="0.2">
      <c r="A43" s="20"/>
    </row>
    <row r="76" spans="1:1" x14ac:dyDescent="0.2">
      <c r="A76" s="20"/>
    </row>
  </sheetData>
  <sheetProtection algorithmName="SHA-512" hashValue="yL4wcsWmVEd6lK15Rxa7Pqrlb6toouWehIoxIQgItzqKIdeoqm83lmTtFNU3bmdtyENFPb1rWRzGpFQ6+84BGg==" saltValue="rruu2r9/a75vV3FAG4KCtw==" spinCount="100000" sheet="1" objects="1" scenarios="1"/>
  <mergeCells count="9">
    <mergeCell ref="A1:E1"/>
    <mergeCell ref="A2:E2"/>
    <mergeCell ref="A6:E6"/>
    <mergeCell ref="A13:B13"/>
    <mergeCell ref="D35:E35"/>
    <mergeCell ref="B4:E4"/>
    <mergeCell ref="B5:E5"/>
    <mergeCell ref="A3:E3"/>
    <mergeCell ref="A7:B7"/>
  </mergeCells>
  <conditionalFormatting sqref="E38">
    <cfRule type="cellIs" dxfId="2" priority="2" operator="lessThan">
      <formula>0</formula>
    </cfRule>
  </conditionalFormatting>
  <conditionalFormatting sqref="D38">
    <cfRule type="expression" dxfId="1" priority="1">
      <formula>$E$38&lt;0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7BF40-4349-E742-8D35-78AD77DB10F8}">
  <sheetPr>
    <pageSetUpPr fitToPage="1"/>
  </sheetPr>
  <dimension ref="A1:E66"/>
  <sheetViews>
    <sheetView zoomScale="150" zoomScaleNormal="150" workbookViewId="0">
      <selection sqref="A1:E1"/>
    </sheetView>
  </sheetViews>
  <sheetFormatPr baseColWidth="10" defaultRowHeight="16" x14ac:dyDescent="0.2"/>
  <cols>
    <col min="1" max="1" width="56.33203125" customWidth="1"/>
    <col min="2" max="5" width="17" customWidth="1"/>
  </cols>
  <sheetData>
    <row r="1" spans="1:5" x14ac:dyDescent="0.2">
      <c r="A1" s="36" t="s">
        <v>56</v>
      </c>
      <c r="B1" s="36"/>
      <c r="C1" s="36"/>
      <c r="D1" s="36"/>
      <c r="E1" s="36"/>
    </row>
    <row r="2" spans="1:5" x14ac:dyDescent="0.2">
      <c r="A2" s="36" t="s">
        <v>60</v>
      </c>
      <c r="B2" s="36"/>
      <c r="C2" s="36"/>
      <c r="D2" s="36"/>
      <c r="E2" s="36"/>
    </row>
    <row r="3" spans="1:5" x14ac:dyDescent="0.2">
      <c r="A3" s="36"/>
      <c r="B3" s="36"/>
      <c r="C3" s="36"/>
      <c r="D3" s="36"/>
      <c r="E3" s="36"/>
    </row>
    <row r="4" spans="1:5" x14ac:dyDescent="0.2">
      <c r="A4" s="2" t="s">
        <v>57</v>
      </c>
      <c r="B4" s="37">
        <f>'INFORMAÇÕES DO MÊS'!B4:E4</f>
        <v>0</v>
      </c>
      <c r="C4" s="37"/>
      <c r="D4" s="37"/>
      <c r="E4" s="37"/>
    </row>
    <row r="5" spans="1:5" x14ac:dyDescent="0.2">
      <c r="A5" s="2" t="s">
        <v>58</v>
      </c>
      <c r="B5" s="38">
        <f>'INFORMAÇÕES DO MÊS'!B5:E5</f>
        <v>0</v>
      </c>
      <c r="C5" s="38"/>
      <c r="D5" s="38"/>
      <c r="E5" s="38"/>
    </row>
    <row r="6" spans="1:5" ht="17" thickBot="1" x14ac:dyDescent="0.25">
      <c r="A6" s="35"/>
      <c r="B6" s="35"/>
      <c r="C6" s="35"/>
      <c r="D6" s="35"/>
      <c r="E6" s="35"/>
    </row>
    <row r="7" spans="1:5" ht="17" customHeight="1" thickTop="1" thickBot="1" x14ac:dyDescent="0.25">
      <c r="A7" s="9" t="s">
        <v>0</v>
      </c>
      <c r="B7" s="39" t="s">
        <v>61</v>
      </c>
      <c r="C7" s="39"/>
      <c r="D7" s="39" t="s">
        <v>62</v>
      </c>
      <c r="E7" s="39"/>
    </row>
    <row r="8" spans="1:5" ht="19" thickTop="1" thickBot="1" x14ac:dyDescent="0.25">
      <c r="A8" s="10" t="s">
        <v>1</v>
      </c>
      <c r="B8" s="42">
        <f>'INFORMAÇÕES DO MÊS'!B9</f>
        <v>0</v>
      </c>
      <c r="C8" s="42"/>
      <c r="D8" s="43" t="e">
        <f>B8/$B$11</f>
        <v>#DIV/0!</v>
      </c>
      <c r="E8" s="43"/>
    </row>
    <row r="9" spans="1:5" ht="19" thickTop="1" thickBot="1" x14ac:dyDescent="0.25">
      <c r="A9" s="10" t="s">
        <v>2</v>
      </c>
      <c r="B9" s="42">
        <f>'INFORMAÇÕES DO MÊS'!B10</f>
        <v>0</v>
      </c>
      <c r="C9" s="42"/>
      <c r="D9" s="43" t="e">
        <f>B9/$B$11</f>
        <v>#DIV/0!</v>
      </c>
      <c r="E9" s="43"/>
    </row>
    <row r="10" spans="1:5" ht="19" thickTop="1" thickBot="1" x14ac:dyDescent="0.25">
      <c r="A10" s="10" t="s">
        <v>3</v>
      </c>
      <c r="B10" s="42">
        <f>'INFORMAÇÕES DO MÊS'!B11</f>
        <v>0</v>
      </c>
      <c r="C10" s="42"/>
      <c r="D10" s="43" t="e">
        <f>B10/$B$11</f>
        <v>#DIV/0!</v>
      </c>
      <c r="E10" s="43"/>
    </row>
    <row r="11" spans="1:5" ht="19" thickTop="1" thickBot="1" x14ac:dyDescent="0.25">
      <c r="A11" s="11" t="s">
        <v>59</v>
      </c>
      <c r="B11" s="40">
        <f>SUM(B8:C10)</f>
        <v>0</v>
      </c>
      <c r="C11" s="40"/>
      <c r="D11" s="41" t="e">
        <f>B11/$B$11</f>
        <v>#DIV/0!</v>
      </c>
      <c r="E11" s="41"/>
    </row>
    <row r="12" spans="1:5" ht="18" thickTop="1" thickBot="1" x14ac:dyDescent="0.25">
      <c r="A12" s="1"/>
      <c r="D12" s="4"/>
      <c r="E12" s="3"/>
    </row>
    <row r="13" spans="1:5" ht="17" customHeight="1" thickTop="1" thickBot="1" x14ac:dyDescent="0.25">
      <c r="A13" s="9" t="s">
        <v>54</v>
      </c>
      <c r="B13" s="39" t="s">
        <v>61</v>
      </c>
      <c r="C13" s="39"/>
      <c r="D13" s="39" t="s">
        <v>62</v>
      </c>
      <c r="E13" s="39"/>
    </row>
    <row r="14" spans="1:5" ht="19" thickTop="1" thickBot="1" x14ac:dyDescent="0.25">
      <c r="A14" s="10" t="s">
        <v>63</v>
      </c>
      <c r="B14" s="42">
        <f>'INFORMAÇÕES DO MÊS'!B14</f>
        <v>0</v>
      </c>
      <c r="C14" s="42"/>
      <c r="D14" s="43" t="e">
        <f>B14/$B$23</f>
        <v>#DIV/0!</v>
      </c>
      <c r="E14" s="43"/>
    </row>
    <row r="15" spans="1:5" ht="19" thickTop="1" thickBot="1" x14ac:dyDescent="0.25">
      <c r="A15" s="10" t="s">
        <v>10</v>
      </c>
      <c r="B15" s="42">
        <f>'INFORMAÇÕES DO MÊS'!B20</f>
        <v>0</v>
      </c>
      <c r="C15" s="42"/>
      <c r="D15" s="43" t="e">
        <f t="shared" ref="D15:D23" si="0">B15/$B$23</f>
        <v>#DIV/0!</v>
      </c>
      <c r="E15" s="43"/>
    </row>
    <row r="16" spans="1:5" ht="19" thickTop="1" thickBot="1" x14ac:dyDescent="0.25">
      <c r="A16" s="10" t="s">
        <v>19</v>
      </c>
      <c r="B16" s="42">
        <f>'INFORMAÇÕES DO MÊS'!B29</f>
        <v>0</v>
      </c>
      <c r="C16" s="42"/>
      <c r="D16" s="43" t="e">
        <f t="shared" si="0"/>
        <v>#DIV/0!</v>
      </c>
      <c r="E16" s="43"/>
    </row>
    <row r="17" spans="1:5" ht="19" thickTop="1" thickBot="1" x14ac:dyDescent="0.25">
      <c r="A17" s="10" t="s">
        <v>23</v>
      </c>
      <c r="B17" s="42">
        <f>'INFORMAÇÕES DO MÊS'!B33</f>
        <v>0</v>
      </c>
      <c r="C17" s="42"/>
      <c r="D17" s="43" t="e">
        <f t="shared" si="0"/>
        <v>#DIV/0!</v>
      </c>
      <c r="E17" s="43"/>
    </row>
    <row r="18" spans="1:5" ht="19" thickTop="1" thickBot="1" x14ac:dyDescent="0.25">
      <c r="A18" s="10" t="s">
        <v>29</v>
      </c>
      <c r="B18" s="42">
        <f>'INFORMAÇÕES DO MÊS'!E7</f>
        <v>0</v>
      </c>
      <c r="C18" s="42"/>
      <c r="D18" s="43" t="e">
        <f t="shared" si="0"/>
        <v>#DIV/0!</v>
      </c>
      <c r="E18" s="43"/>
    </row>
    <row r="19" spans="1:5" ht="19" thickTop="1" thickBot="1" x14ac:dyDescent="0.25">
      <c r="A19" s="10" t="s">
        <v>32</v>
      </c>
      <c r="B19" s="42">
        <f>'INFORMAÇÕES DO MÊS'!E10</f>
        <v>0</v>
      </c>
      <c r="C19" s="42"/>
      <c r="D19" s="43" t="e">
        <f t="shared" si="0"/>
        <v>#DIV/0!</v>
      </c>
      <c r="E19" s="43"/>
    </row>
    <row r="20" spans="1:5" ht="19" thickTop="1" thickBot="1" x14ac:dyDescent="0.25">
      <c r="A20" s="10" t="s">
        <v>35</v>
      </c>
      <c r="B20" s="42">
        <f>'INFORMAÇÕES DO MÊS'!E14</f>
        <v>0</v>
      </c>
      <c r="C20" s="42"/>
      <c r="D20" s="43" t="e">
        <f t="shared" si="0"/>
        <v>#DIV/0!</v>
      </c>
      <c r="E20" s="43"/>
    </row>
    <row r="21" spans="1:5" ht="19" thickTop="1" thickBot="1" x14ac:dyDescent="0.25">
      <c r="A21" s="10" t="s">
        <v>43</v>
      </c>
      <c r="B21" s="42">
        <f>'INFORMAÇÕES DO MÊS'!E23</f>
        <v>0</v>
      </c>
      <c r="C21" s="42"/>
      <c r="D21" s="43" t="e">
        <f t="shared" si="0"/>
        <v>#DIV/0!</v>
      </c>
      <c r="E21" s="43"/>
    </row>
    <row r="22" spans="1:5" ht="19" thickTop="1" thickBot="1" x14ac:dyDescent="0.25">
      <c r="A22" s="10" t="s">
        <v>47</v>
      </c>
      <c r="B22" s="42">
        <f>'INFORMAÇÕES DO MÊS'!E28</f>
        <v>0</v>
      </c>
      <c r="C22" s="42"/>
      <c r="D22" s="43" t="e">
        <f t="shared" si="0"/>
        <v>#DIV/0!</v>
      </c>
      <c r="E22" s="43"/>
    </row>
    <row r="23" spans="1:5" ht="19" thickTop="1" thickBot="1" x14ac:dyDescent="0.25">
      <c r="A23" s="11" t="s">
        <v>64</v>
      </c>
      <c r="B23" s="40">
        <f>SUM(B14:C22)</f>
        <v>0</v>
      </c>
      <c r="C23" s="40"/>
      <c r="D23" s="41" t="e">
        <f t="shared" si="0"/>
        <v>#DIV/0!</v>
      </c>
      <c r="E23" s="41"/>
    </row>
    <row r="24" spans="1:5" ht="18" thickTop="1" thickBot="1" x14ac:dyDescent="0.25">
      <c r="A24" s="7"/>
      <c r="B24" s="6"/>
      <c r="C24" s="8"/>
      <c r="D24" s="5"/>
      <c r="E24" s="3"/>
    </row>
    <row r="25" spans="1:5" ht="17" customHeight="1" thickTop="1" thickBot="1" x14ac:dyDescent="0.25">
      <c r="A25" s="9" t="s">
        <v>52</v>
      </c>
      <c r="B25" s="39" t="s">
        <v>61</v>
      </c>
      <c r="C25" s="39"/>
      <c r="D25" s="39" t="s">
        <v>62</v>
      </c>
      <c r="E25" s="39"/>
    </row>
    <row r="26" spans="1:5" ht="19" thickTop="1" thickBot="1" x14ac:dyDescent="0.25">
      <c r="A26" s="10" t="s">
        <v>0</v>
      </c>
      <c r="B26" s="42">
        <f>B11</f>
        <v>0</v>
      </c>
      <c r="C26" s="42"/>
      <c r="D26" s="43" t="e">
        <f>B26/$B$26</f>
        <v>#DIV/0!</v>
      </c>
      <c r="E26" s="43"/>
    </row>
    <row r="27" spans="1:5" ht="19" thickTop="1" thickBot="1" x14ac:dyDescent="0.25">
      <c r="A27" s="10" t="s">
        <v>54</v>
      </c>
      <c r="B27" s="42">
        <f>B23</f>
        <v>0</v>
      </c>
      <c r="C27" s="42"/>
      <c r="D27" s="43" t="e">
        <f t="shared" ref="D27:D28" si="1">B27/$B$26</f>
        <v>#DIV/0!</v>
      </c>
      <c r="E27" s="43"/>
    </row>
    <row r="28" spans="1:5" ht="19" thickTop="1" thickBot="1" x14ac:dyDescent="0.25">
      <c r="A28" s="11" t="s">
        <v>55</v>
      </c>
      <c r="B28" s="40">
        <f>B26-B27</f>
        <v>0</v>
      </c>
      <c r="C28" s="40"/>
      <c r="D28" s="41" t="e">
        <f t="shared" si="1"/>
        <v>#DIV/0!</v>
      </c>
      <c r="E28" s="41"/>
    </row>
    <row r="29" spans="1:5" ht="17" thickTop="1" x14ac:dyDescent="0.2">
      <c r="A29" s="1"/>
    </row>
    <row r="30" spans="1:5" x14ac:dyDescent="0.2">
      <c r="A30" s="1"/>
    </row>
    <row r="31" spans="1:5" x14ac:dyDescent="0.2">
      <c r="A31" s="1"/>
    </row>
    <row r="32" spans="1:5" x14ac:dyDescent="0.2">
      <c r="A32" s="1"/>
    </row>
    <row r="33" spans="1:1" x14ac:dyDescent="0.2">
      <c r="A33" s="1"/>
    </row>
    <row r="66" spans="1:1" x14ac:dyDescent="0.2">
      <c r="A66" s="1"/>
    </row>
  </sheetData>
  <mergeCells count="46">
    <mergeCell ref="B22:C22"/>
    <mergeCell ref="D22:E22"/>
    <mergeCell ref="B28:C28"/>
    <mergeCell ref="D28:E28"/>
    <mergeCell ref="B23:C23"/>
    <mergeCell ref="D23:E23"/>
    <mergeCell ref="B25:C25"/>
    <mergeCell ref="B26:C26"/>
    <mergeCell ref="D26:E26"/>
    <mergeCell ref="B27:C27"/>
    <mergeCell ref="D27:E27"/>
    <mergeCell ref="D25:E25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7:C7"/>
    <mergeCell ref="D7:E7"/>
    <mergeCell ref="B11:C11"/>
    <mergeCell ref="D11:E11"/>
    <mergeCell ref="B8:C8"/>
    <mergeCell ref="D8:E8"/>
    <mergeCell ref="B9:C9"/>
    <mergeCell ref="D9:E9"/>
    <mergeCell ref="B10:C10"/>
    <mergeCell ref="D10:E10"/>
    <mergeCell ref="A6:E6"/>
    <mergeCell ref="A1:E1"/>
    <mergeCell ref="A2:E2"/>
    <mergeCell ref="A3:E3"/>
    <mergeCell ref="B4:E4"/>
    <mergeCell ref="B5:E5"/>
  </mergeCells>
  <conditionalFormatting sqref="A28:E28">
    <cfRule type="expression" dxfId="0" priority="1">
      <formula>$B$28&lt;0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6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INFORMAÇÕES DO MÊS</vt:lpstr>
      <vt:lpstr>RESUMO E ANÁLISE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Odilon Saturnino</dc:creator>
  <cp:lastModifiedBy>Odilon Saturnino</cp:lastModifiedBy>
  <cp:lastPrinted>2019-02-03T23:14:25Z</cp:lastPrinted>
  <dcterms:created xsi:type="dcterms:W3CDTF">2019-02-03T21:33:57Z</dcterms:created>
  <dcterms:modified xsi:type="dcterms:W3CDTF">2019-02-07T21:11:48Z</dcterms:modified>
</cp:coreProperties>
</file>